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281" windowWidth="8505" windowHeight="9120" activeTab="0"/>
  </bookViews>
  <sheets>
    <sheet name="省中心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<sst xmlns="http://schemas.openxmlformats.org/spreadsheetml/2006/main" count="104" uniqueCount="71">
  <si>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小 计</t>
  </si>
  <si>
    <t>负责人：</t>
  </si>
  <si>
    <t>单位代码：</t>
  </si>
  <si>
    <t>序号</t>
  </si>
  <si>
    <t>职业(工种)</t>
  </si>
  <si>
    <t>合 计</t>
  </si>
  <si>
    <t>正常鉴定</t>
  </si>
  <si>
    <t>补考</t>
  </si>
  <si>
    <t>小计</t>
  </si>
  <si>
    <t>理论知识</t>
  </si>
  <si>
    <t>专业能力</t>
  </si>
  <si>
    <t>理专</t>
  </si>
  <si>
    <t>综合</t>
  </si>
  <si>
    <t>综理</t>
  </si>
  <si>
    <t>综专</t>
  </si>
  <si>
    <t>五级</t>
  </si>
  <si>
    <t>四级</t>
  </si>
  <si>
    <t>三级</t>
  </si>
  <si>
    <t>二级</t>
  </si>
  <si>
    <t>一级</t>
  </si>
  <si>
    <t>小  计</t>
  </si>
  <si>
    <t>合  计</t>
  </si>
  <si>
    <t>应交费用合计</t>
  </si>
  <si>
    <t>应付组织费</t>
  </si>
  <si>
    <t>省直</t>
  </si>
  <si>
    <t>市</t>
  </si>
  <si>
    <t>备注</t>
  </si>
  <si>
    <t>实际交费</t>
  </si>
  <si>
    <t xml:space="preserve">填报单位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</si>
  <si>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：</t>
    </r>
  </si>
  <si>
    <t>市鉴定中心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</si>
  <si>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:</t>
    </r>
  </si>
  <si>
    <t>负责人:</t>
  </si>
  <si>
    <t>负责人：</t>
  </si>
  <si>
    <t>经办人：</t>
  </si>
  <si>
    <t>经办人:</t>
  </si>
  <si>
    <t>联系方式:</t>
  </si>
  <si>
    <t>年</t>
  </si>
  <si>
    <t>月</t>
  </si>
  <si>
    <t>日</t>
  </si>
  <si>
    <t xml:space="preserve">         年  月  日</t>
  </si>
  <si>
    <t>创业咨询师</t>
  </si>
  <si>
    <t>人力资源管理师</t>
  </si>
  <si>
    <t>职业指导人员</t>
  </si>
  <si>
    <t>企业培训师</t>
  </si>
  <si>
    <t>心理咨询师</t>
  </si>
  <si>
    <t>秘书</t>
  </si>
  <si>
    <t>涉外秘书</t>
  </si>
  <si>
    <t>公共营养师</t>
  </si>
  <si>
    <t>育婴员</t>
  </si>
  <si>
    <t>速录师</t>
  </si>
  <si>
    <t>电子商务师</t>
  </si>
  <si>
    <t>理财规划师</t>
  </si>
  <si>
    <t>信用管理师</t>
  </si>
  <si>
    <t>劳动关系协调员</t>
  </si>
  <si>
    <t>婚姻家庭咨询师</t>
  </si>
  <si>
    <t>健康管理师</t>
  </si>
  <si>
    <t>省中心管理科</t>
  </si>
  <si>
    <t>省中心财务科</t>
  </si>
  <si>
    <t>物流师</t>
  </si>
  <si>
    <r>
      <t xml:space="preserve">电  话: </t>
    </r>
    <r>
      <rPr>
        <sz val="11"/>
        <rFont val="宋体"/>
        <family val="0"/>
      </rPr>
      <t>69306181、82、83、85</t>
    </r>
  </si>
  <si>
    <t>电话：69306190、91、92、93</t>
  </si>
  <si>
    <r>
      <t>河南省国家职业资格统一鉴定2017（上）报名交费电子表</t>
    </r>
    <r>
      <rPr>
        <b/>
        <sz val="12"/>
        <rFont val="宋体"/>
        <family val="0"/>
      </rPr>
      <t>(省直专用)</t>
    </r>
  </si>
  <si>
    <r>
      <t>201</t>
    </r>
    <r>
      <rPr>
        <sz val="12"/>
        <rFont val="宋体"/>
        <family val="0"/>
      </rPr>
      <t>7年</t>
    </r>
  </si>
  <si>
    <t>3月</t>
  </si>
  <si>
    <t>1.此表随报名数据同时上报，纸质、电子各三份，由省中心管理科、财务科、单位分别留存。</t>
  </si>
  <si>
    <t>2.电子版通过内部通发送省中心，邮箱：财务科、刘伟各一份。</t>
  </si>
  <si>
    <t>3.纸质的由管理科审核签字后到财务科办理缴费手续。</t>
  </si>
  <si>
    <t>4.单位以办理过交费手续的此表，作为领取准考证、及考试卷的凭据。</t>
  </si>
  <si>
    <t xml:space="preserve"> </t>
  </si>
  <si>
    <t>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</si>
</sst>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7" fillId="0" borderId="31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5" fillId="33" borderId="33" xfId="0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7" fillId="0" borderId="33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5" fillId="33" borderId="15" xfId="0" applyFont="1" applyFill="1" applyBorder="1" applyAlignment="1">
      <alignment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1" fillId="33" borderId="44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6" xfId="0" applyFill="1" applyBorder="1" applyAlignment="1" applyProtection="1">
      <alignment vertical="center"/>
      <protection/>
    </xf>
    <xf numFmtId="0" fontId="0" fillId="33" borderId="46" xfId="0" applyFill="1" applyBorder="1" applyAlignment="1" applyProtection="1">
      <alignment/>
      <protection/>
    </xf>
    <xf numFmtId="0" fontId="0" fillId="33" borderId="46" xfId="0" applyFill="1" applyBorder="1" applyAlignment="1">
      <alignment vertical="center" textRotation="255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4" xfId="0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31" fontId="0" fillId="33" borderId="42" xfId="0" applyNumberFormat="1" applyFill="1" applyBorder="1" applyAlignment="1" applyProtection="1">
      <alignment/>
      <protection/>
    </xf>
    <xf numFmtId="0" fontId="0" fillId="0" borderId="47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33" borderId="47" xfId="0" applyFill="1" applyBorder="1" applyAlignment="1">
      <alignment horizontal="right"/>
    </xf>
    <xf numFmtId="0" fontId="0" fillId="33" borderId="49" xfId="0" applyFill="1" applyBorder="1" applyAlignment="1">
      <alignment horizontal="right"/>
    </xf>
    <xf numFmtId="0" fontId="0" fillId="33" borderId="42" xfId="0" applyFill="1" applyBorder="1" applyAlignment="1">
      <alignment vertical="center" textRotation="255"/>
    </xf>
    <xf numFmtId="0" fontId="0" fillId="33" borderId="47" xfId="0" applyFill="1" applyBorder="1" applyAlignment="1">
      <alignment horizontal="right" vertical="center" textRotation="255"/>
    </xf>
    <xf numFmtId="0" fontId="0" fillId="33" borderId="49" xfId="0" applyFill="1" applyBorder="1" applyAlignment="1">
      <alignment/>
    </xf>
    <xf numFmtId="0" fontId="5" fillId="0" borderId="0" xfId="0" applyFont="1" applyFill="1" applyAlignment="1">
      <alignment wrapText="1"/>
    </xf>
    <xf numFmtId="0" fontId="9" fillId="33" borderId="2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0" fillId="0" borderId="32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9" fillId="33" borderId="16" xfId="0" applyFont="1" applyFill="1" applyBorder="1" applyAlignment="1">
      <alignment/>
    </xf>
    <xf numFmtId="0" fontId="0" fillId="33" borderId="54" xfId="0" applyFill="1" applyBorder="1" applyAlignment="1">
      <alignment/>
    </xf>
    <xf numFmtId="0" fontId="5" fillId="33" borderId="44" xfId="0" applyFont="1" applyFill="1" applyBorder="1" applyAlignment="1">
      <alignment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7" fillId="0" borderId="5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7" fillId="0" borderId="56" xfId="0" applyFont="1" applyBorder="1" applyAlignment="1" applyProtection="1">
      <alignment/>
      <protection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6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9" fillId="33" borderId="44" xfId="0" applyFont="1" applyFill="1" applyBorder="1" applyAlignment="1">
      <alignment/>
    </xf>
    <xf numFmtId="0" fontId="0" fillId="0" borderId="31" xfId="0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7" fillId="33" borderId="4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44" xfId="0" applyFont="1" applyFill="1" applyBorder="1" applyAlignment="1">
      <alignment horizontal="center" vertical="center" textRotation="255"/>
    </xf>
    <xf numFmtId="0" fontId="5" fillId="33" borderId="42" xfId="0" applyFont="1" applyFill="1" applyBorder="1" applyAlignment="1">
      <alignment horizontal="center" vertical="center" textRotation="255"/>
    </xf>
    <xf numFmtId="0" fontId="0" fillId="33" borderId="47" xfId="0" applyFill="1" applyBorder="1" applyAlignment="1">
      <alignment horizontal="right" vertical="center"/>
    </xf>
    <xf numFmtId="0" fontId="0" fillId="33" borderId="47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textRotation="255"/>
    </xf>
    <xf numFmtId="0" fontId="0" fillId="33" borderId="44" xfId="0" applyFill="1" applyBorder="1" applyAlignment="1">
      <alignment horizontal="center" vertical="center" textRotation="255"/>
    </xf>
    <xf numFmtId="0" fontId="0" fillId="33" borderId="42" xfId="0" applyFill="1" applyBorder="1" applyAlignment="1">
      <alignment horizontal="center" vertical="center" textRotation="255"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  <xf numFmtId="0" fontId="5" fillId="33" borderId="46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vertical="center" textRotation="255"/>
    </xf>
    <xf numFmtId="0" fontId="5" fillId="33" borderId="47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7" xfId="0" applyFill="1" applyBorder="1" applyAlignment="1">
      <alignment horizontal="right" vertical="center"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64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48" xfId="0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C4" sqref="A4:IV4"/>
    </sheetView>
  </sheetViews>
  <sheetFormatPr defaultColWidth="9.00390625" defaultRowHeight="14.25"/>
  <cols>
    <col min="1" max="1" width="3.00390625" style="0" customWidth="1"/>
    <col min="2" max="2" width="12.00390625" style="0" customWidth="1"/>
    <col min="3" max="3" width="5.625" style="0" customWidth="1"/>
    <col min="4" max="4" width="5.375" style="0" customWidth="1"/>
    <col min="5" max="9" width="4.625" style="0" customWidth="1"/>
    <col min="10" max="10" width="5.375" style="0" customWidth="1"/>
    <col min="11" max="13" width="4.625" style="0" customWidth="1"/>
    <col min="14" max="14" width="4.375" style="0" customWidth="1"/>
    <col min="15" max="20" width="4.625" style="0" customWidth="1"/>
    <col min="21" max="28" width="3.625" style="0" customWidth="1"/>
    <col min="29" max="29" width="4.375" style="0" customWidth="1"/>
  </cols>
  <sheetData>
    <row r="1" spans="1:28" ht="22.5" customHeight="1" thickBot="1">
      <c r="A1" s="172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4"/>
      <c r="V1" s="14"/>
      <c r="W1" s="173" t="s">
        <v>2</v>
      </c>
      <c r="X1" s="173"/>
      <c r="Y1" s="173"/>
      <c r="Z1" s="174"/>
      <c r="AA1" s="174"/>
      <c r="AB1" s="174"/>
    </row>
    <row r="2" spans="1:28" ht="14.25" customHeight="1" hidden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5" customHeight="1" thickBot="1">
      <c r="A3" s="175" t="s">
        <v>3</v>
      </c>
      <c r="B3" s="178" t="s">
        <v>4</v>
      </c>
      <c r="C3" s="181" t="s">
        <v>5</v>
      </c>
      <c r="D3" s="184" t="s">
        <v>6</v>
      </c>
      <c r="E3" s="185"/>
      <c r="F3" s="185"/>
      <c r="G3" s="185"/>
      <c r="H3" s="185"/>
      <c r="I3" s="186"/>
      <c r="J3" s="189" t="s">
        <v>7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192"/>
    </row>
    <row r="4" spans="1:28" ht="15" customHeight="1" thickBot="1">
      <c r="A4" s="176"/>
      <c r="B4" s="179"/>
      <c r="C4" s="182"/>
      <c r="D4" s="187"/>
      <c r="E4" s="188"/>
      <c r="F4" s="188"/>
      <c r="G4" s="188"/>
      <c r="H4" s="188"/>
      <c r="I4" s="188"/>
      <c r="J4" s="193" t="s">
        <v>8</v>
      </c>
      <c r="K4" s="167" t="s">
        <v>9</v>
      </c>
      <c r="L4" s="168"/>
      <c r="M4" s="168"/>
      <c r="N4" s="168"/>
      <c r="O4" s="168"/>
      <c r="P4" s="167" t="s">
        <v>10</v>
      </c>
      <c r="Q4" s="168"/>
      <c r="R4" s="168"/>
      <c r="S4" s="168"/>
      <c r="T4" s="169"/>
      <c r="U4" s="170" t="s">
        <v>11</v>
      </c>
      <c r="V4" s="171"/>
      <c r="W4" s="171" t="s">
        <v>12</v>
      </c>
      <c r="X4" s="171"/>
      <c r="Y4" s="163" t="s">
        <v>13</v>
      </c>
      <c r="Z4" s="163"/>
      <c r="AA4" s="163" t="s">
        <v>14</v>
      </c>
      <c r="AB4" s="164"/>
    </row>
    <row r="5" spans="1:29" ht="15" customHeight="1" thickBot="1">
      <c r="A5" s="177"/>
      <c r="B5" s="180"/>
      <c r="C5" s="183"/>
      <c r="D5" s="17" t="s">
        <v>8</v>
      </c>
      <c r="E5" s="18" t="s">
        <v>15</v>
      </c>
      <c r="F5" s="19" t="s">
        <v>16</v>
      </c>
      <c r="G5" s="19" t="s">
        <v>17</v>
      </c>
      <c r="H5" s="19" t="s">
        <v>18</v>
      </c>
      <c r="I5" s="20" t="s">
        <v>19</v>
      </c>
      <c r="J5" s="194"/>
      <c r="K5" s="21" t="s">
        <v>15</v>
      </c>
      <c r="L5" s="22" t="s">
        <v>16</v>
      </c>
      <c r="M5" s="22" t="s">
        <v>17</v>
      </c>
      <c r="N5" s="22" t="s">
        <v>18</v>
      </c>
      <c r="O5" s="23" t="s">
        <v>19</v>
      </c>
      <c r="P5" s="21" t="s">
        <v>15</v>
      </c>
      <c r="Q5" s="22" t="s">
        <v>16</v>
      </c>
      <c r="R5" s="22" t="s">
        <v>17</v>
      </c>
      <c r="S5" s="22" t="s">
        <v>18</v>
      </c>
      <c r="T5" s="24" t="s">
        <v>19</v>
      </c>
      <c r="U5" s="25" t="s">
        <v>18</v>
      </c>
      <c r="V5" s="26" t="s">
        <v>19</v>
      </c>
      <c r="W5" s="26" t="s">
        <v>18</v>
      </c>
      <c r="X5" s="26" t="s">
        <v>19</v>
      </c>
      <c r="Y5" s="26" t="s">
        <v>18</v>
      </c>
      <c r="Z5" s="26" t="s">
        <v>19</v>
      </c>
      <c r="AA5" s="26" t="s">
        <v>18</v>
      </c>
      <c r="AB5" s="27" t="s">
        <v>19</v>
      </c>
      <c r="AC5" s="7"/>
    </row>
    <row r="6" spans="1:28" ht="15.75" customHeight="1">
      <c r="A6" s="28">
        <v>1</v>
      </c>
      <c r="B6" s="34" t="s">
        <v>42</v>
      </c>
      <c r="C6" s="74">
        <f aca="true" t="shared" si="0" ref="C6:C14">D6+J6</f>
        <v>0</v>
      </c>
      <c r="D6" s="73">
        <f aca="true" t="shared" si="1" ref="D6:D23">E6+F6+G6+H6+I6</f>
        <v>0</v>
      </c>
      <c r="E6" s="2"/>
      <c r="F6" s="1"/>
      <c r="G6" s="1"/>
      <c r="H6" s="1"/>
      <c r="I6" s="105"/>
      <c r="J6" s="92">
        <f>SUM(K6:AB6)</f>
        <v>0</v>
      </c>
      <c r="K6" s="33"/>
      <c r="L6" s="9"/>
      <c r="M6" s="9"/>
      <c r="N6" s="9"/>
      <c r="O6" s="13"/>
      <c r="P6" s="8"/>
      <c r="Q6" s="9"/>
      <c r="R6" s="9"/>
      <c r="S6" s="9"/>
      <c r="T6" s="32"/>
      <c r="U6" s="8"/>
      <c r="V6" s="9"/>
      <c r="W6" s="9"/>
      <c r="X6" s="9"/>
      <c r="Y6" s="9"/>
      <c r="Z6" s="9"/>
      <c r="AA6" s="9"/>
      <c r="AB6" s="13"/>
    </row>
    <row r="7" spans="1:28" ht="15.75" customHeight="1">
      <c r="A7" s="28">
        <v>2</v>
      </c>
      <c r="B7" s="34" t="s">
        <v>43</v>
      </c>
      <c r="C7" s="74">
        <f t="shared" si="0"/>
        <v>0</v>
      </c>
      <c r="D7" s="75">
        <f t="shared" si="1"/>
        <v>0</v>
      </c>
      <c r="E7" s="5"/>
      <c r="F7" s="4"/>
      <c r="G7" s="4"/>
      <c r="H7" s="4"/>
      <c r="I7" s="102"/>
      <c r="J7" s="93">
        <f aca="true" t="shared" si="2" ref="J7:J14">SUM(K7:AB7)</f>
        <v>0</v>
      </c>
      <c r="K7" s="37"/>
      <c r="L7" s="11"/>
      <c r="M7" s="11"/>
      <c r="N7" s="11"/>
      <c r="O7" s="12"/>
      <c r="P7" s="10"/>
      <c r="Q7" s="11"/>
      <c r="R7" s="11"/>
      <c r="S7" s="11"/>
      <c r="T7" s="36"/>
      <c r="U7" s="10"/>
      <c r="V7" s="11"/>
      <c r="W7" s="11"/>
      <c r="X7" s="11"/>
      <c r="Y7" s="11"/>
      <c r="Z7" s="11"/>
      <c r="AA7" s="11"/>
      <c r="AB7" s="12"/>
    </row>
    <row r="8" spans="1:28" ht="15.75" customHeight="1">
      <c r="A8" s="28">
        <v>3</v>
      </c>
      <c r="B8" s="34" t="s">
        <v>44</v>
      </c>
      <c r="C8" s="74">
        <f t="shared" si="0"/>
        <v>0</v>
      </c>
      <c r="D8" s="75">
        <f t="shared" si="1"/>
        <v>0</v>
      </c>
      <c r="E8" s="5"/>
      <c r="F8" s="4"/>
      <c r="G8" s="4"/>
      <c r="H8" s="4"/>
      <c r="I8" s="102"/>
      <c r="J8" s="93">
        <f t="shared" si="2"/>
        <v>0</v>
      </c>
      <c r="K8" s="37"/>
      <c r="L8" s="11"/>
      <c r="M8" s="11"/>
      <c r="N8" s="11"/>
      <c r="O8" s="12"/>
      <c r="P8" s="10"/>
      <c r="Q8" s="11"/>
      <c r="R8" s="11"/>
      <c r="S8" s="11"/>
      <c r="T8" s="36"/>
      <c r="U8" s="10"/>
      <c r="V8" s="11"/>
      <c r="W8" s="11"/>
      <c r="X8" s="11"/>
      <c r="Y8" s="11"/>
      <c r="Z8" s="11"/>
      <c r="AA8" s="11"/>
      <c r="AB8" s="12"/>
    </row>
    <row r="9" spans="1:28" ht="15.75" customHeight="1">
      <c r="A9" s="28">
        <v>4</v>
      </c>
      <c r="B9" s="34" t="s">
        <v>45</v>
      </c>
      <c r="C9" s="74">
        <f t="shared" si="0"/>
        <v>0</v>
      </c>
      <c r="D9" s="75">
        <f t="shared" si="1"/>
        <v>0</v>
      </c>
      <c r="E9" s="5"/>
      <c r="F9" s="4"/>
      <c r="G9" s="4"/>
      <c r="H9" s="4"/>
      <c r="I9" s="102"/>
      <c r="J9" s="93">
        <f t="shared" si="2"/>
        <v>0</v>
      </c>
      <c r="K9" s="37"/>
      <c r="L9" s="11"/>
      <c r="M9" s="11"/>
      <c r="N9" s="11"/>
      <c r="O9" s="12"/>
      <c r="P9" s="10"/>
      <c r="Q9" s="11"/>
      <c r="R9" s="11"/>
      <c r="S9" s="11"/>
      <c r="T9" s="36"/>
      <c r="U9" s="10"/>
      <c r="V9" s="11"/>
      <c r="W9" s="11"/>
      <c r="X9" s="11"/>
      <c r="Y9" s="11"/>
      <c r="Z9" s="11"/>
      <c r="AA9" s="11"/>
      <c r="AB9" s="12"/>
    </row>
    <row r="10" spans="1:28" ht="15.75" customHeight="1">
      <c r="A10" s="28">
        <v>5</v>
      </c>
      <c r="B10" s="29" t="s">
        <v>46</v>
      </c>
      <c r="C10" s="74">
        <f t="shared" si="0"/>
        <v>0</v>
      </c>
      <c r="D10" s="75">
        <f t="shared" si="1"/>
        <v>0</v>
      </c>
      <c r="E10" s="5"/>
      <c r="F10" s="4"/>
      <c r="G10" s="4"/>
      <c r="H10" s="4"/>
      <c r="I10" s="102"/>
      <c r="J10" s="93">
        <f t="shared" si="2"/>
        <v>0</v>
      </c>
      <c r="K10" s="37"/>
      <c r="L10" s="11"/>
      <c r="M10" s="11"/>
      <c r="N10" s="11"/>
      <c r="O10" s="12"/>
      <c r="P10" s="10"/>
      <c r="Q10" s="11"/>
      <c r="R10" s="11"/>
      <c r="S10" s="11"/>
      <c r="T10" s="36"/>
      <c r="U10" s="10"/>
      <c r="V10" s="11"/>
      <c r="W10" s="11"/>
      <c r="X10" s="11"/>
      <c r="Y10" s="11"/>
      <c r="Z10" s="11"/>
      <c r="AA10" s="11"/>
      <c r="AB10" s="12"/>
    </row>
    <row r="11" spans="1:28" ht="15.75" customHeight="1">
      <c r="A11" s="28">
        <v>6</v>
      </c>
      <c r="B11" s="34" t="s">
        <v>47</v>
      </c>
      <c r="C11" s="74">
        <f t="shared" si="0"/>
        <v>0</v>
      </c>
      <c r="D11" s="75">
        <f t="shared" si="1"/>
        <v>0</v>
      </c>
      <c r="E11" s="5"/>
      <c r="F11" s="4"/>
      <c r="G11" s="4"/>
      <c r="H11" s="4"/>
      <c r="I11" s="102"/>
      <c r="J11" s="93">
        <f t="shared" si="2"/>
        <v>0</v>
      </c>
      <c r="K11" s="37"/>
      <c r="L11" s="11"/>
      <c r="M11" s="11"/>
      <c r="N11" s="11"/>
      <c r="O11" s="12"/>
      <c r="P11" s="10"/>
      <c r="Q11" s="11"/>
      <c r="R11" s="11"/>
      <c r="S11" s="11"/>
      <c r="T11" s="36"/>
      <c r="U11" s="10"/>
      <c r="V11" s="11"/>
      <c r="W11" s="11"/>
      <c r="X11" s="11"/>
      <c r="Y11" s="11"/>
      <c r="Z11" s="11"/>
      <c r="AA11" s="11"/>
      <c r="AB11" s="12"/>
    </row>
    <row r="12" spans="1:28" ht="15.75" customHeight="1">
      <c r="A12" s="28">
        <v>7</v>
      </c>
      <c r="B12" s="38" t="s">
        <v>48</v>
      </c>
      <c r="C12" s="74">
        <f t="shared" si="0"/>
        <v>0</v>
      </c>
      <c r="D12" s="75">
        <f t="shared" si="1"/>
        <v>0</v>
      </c>
      <c r="E12" s="5"/>
      <c r="F12" s="4"/>
      <c r="G12" s="4"/>
      <c r="H12" s="4"/>
      <c r="I12" s="102"/>
      <c r="J12" s="93">
        <f t="shared" si="2"/>
        <v>0</v>
      </c>
      <c r="K12" s="37"/>
      <c r="L12" s="11"/>
      <c r="M12" s="11"/>
      <c r="N12" s="11"/>
      <c r="O12" s="12"/>
      <c r="P12" s="10"/>
      <c r="Q12" s="11"/>
      <c r="R12" s="11"/>
      <c r="S12" s="11"/>
      <c r="T12" s="36"/>
      <c r="U12" s="10"/>
      <c r="V12" s="11"/>
      <c r="W12" s="11"/>
      <c r="X12" s="11"/>
      <c r="Y12" s="11"/>
      <c r="Z12" s="11"/>
      <c r="AA12" s="11"/>
      <c r="AB12" s="12"/>
    </row>
    <row r="13" spans="1:28" ht="15.75" customHeight="1">
      <c r="A13" s="28">
        <v>8</v>
      </c>
      <c r="B13" s="34" t="s">
        <v>49</v>
      </c>
      <c r="C13" s="74">
        <f t="shared" si="0"/>
        <v>0</v>
      </c>
      <c r="D13" s="75">
        <f t="shared" si="1"/>
        <v>0</v>
      </c>
      <c r="E13" s="5"/>
      <c r="F13" s="4"/>
      <c r="G13" s="4"/>
      <c r="H13" s="4"/>
      <c r="I13" s="102"/>
      <c r="J13" s="93">
        <f t="shared" si="2"/>
        <v>0</v>
      </c>
      <c r="K13" s="37"/>
      <c r="L13" s="11"/>
      <c r="M13" s="11"/>
      <c r="N13" s="11"/>
      <c r="O13" s="12"/>
      <c r="P13" s="10"/>
      <c r="Q13" s="11"/>
      <c r="R13" s="11"/>
      <c r="S13" s="11"/>
      <c r="T13" s="36"/>
      <c r="U13" s="10"/>
      <c r="V13" s="11"/>
      <c r="W13" s="11"/>
      <c r="X13" s="11"/>
      <c r="Y13" s="11"/>
      <c r="Z13" s="11"/>
      <c r="AA13" s="11"/>
      <c r="AB13" s="12"/>
    </row>
    <row r="14" spans="1:28" ht="15.75" customHeight="1" thickBot="1">
      <c r="A14" s="28">
        <v>9</v>
      </c>
      <c r="B14" s="38" t="s">
        <v>50</v>
      </c>
      <c r="C14" s="74">
        <f t="shared" si="0"/>
        <v>0</v>
      </c>
      <c r="D14" s="75">
        <f t="shared" si="1"/>
        <v>0</v>
      </c>
      <c r="E14" s="79"/>
      <c r="F14" s="80"/>
      <c r="G14" s="80"/>
      <c r="H14" s="80"/>
      <c r="I14" s="103"/>
      <c r="J14" s="94">
        <f t="shared" si="2"/>
        <v>0</v>
      </c>
      <c r="K14" s="88"/>
      <c r="L14" s="86"/>
      <c r="M14" s="86"/>
      <c r="N14" s="86"/>
      <c r="O14" s="87"/>
      <c r="P14" s="85"/>
      <c r="Q14" s="86"/>
      <c r="R14" s="86"/>
      <c r="S14" s="86"/>
      <c r="T14" s="91"/>
      <c r="U14" s="85"/>
      <c r="V14" s="86"/>
      <c r="W14" s="86"/>
      <c r="X14" s="86"/>
      <c r="Y14" s="86"/>
      <c r="Z14" s="86"/>
      <c r="AA14" s="86"/>
      <c r="AB14" s="87"/>
    </row>
    <row r="15" spans="1:28" ht="15.75" customHeight="1" thickBot="1">
      <c r="A15" s="165" t="s">
        <v>0</v>
      </c>
      <c r="B15" s="166"/>
      <c r="C15" s="82">
        <f aca="true" t="shared" si="3" ref="C15:AB15">SUM(C6:C14)</f>
        <v>0</v>
      </c>
      <c r="D15" s="82">
        <f t="shared" si="3"/>
        <v>0</v>
      </c>
      <c r="E15" s="82">
        <f t="shared" si="3"/>
        <v>0</v>
      </c>
      <c r="F15" s="82">
        <f t="shared" si="3"/>
        <v>0</v>
      </c>
      <c r="G15" s="82">
        <f t="shared" si="3"/>
        <v>0</v>
      </c>
      <c r="H15" s="82">
        <f t="shared" si="3"/>
        <v>0</v>
      </c>
      <c r="I15" s="82">
        <f t="shared" si="3"/>
        <v>0</v>
      </c>
      <c r="J15" s="104">
        <f t="shared" si="3"/>
        <v>0</v>
      </c>
      <c r="K15" s="104">
        <f t="shared" si="3"/>
        <v>0</v>
      </c>
      <c r="L15" s="104">
        <f t="shared" si="3"/>
        <v>0</v>
      </c>
      <c r="M15" s="104">
        <f t="shared" si="3"/>
        <v>0</v>
      </c>
      <c r="N15" s="104">
        <f t="shared" si="3"/>
        <v>0</v>
      </c>
      <c r="O15" s="104">
        <f t="shared" si="3"/>
        <v>0</v>
      </c>
      <c r="P15" s="104">
        <f t="shared" si="3"/>
        <v>0</v>
      </c>
      <c r="Q15" s="104">
        <f t="shared" si="3"/>
        <v>0</v>
      </c>
      <c r="R15" s="104">
        <f t="shared" si="3"/>
        <v>0</v>
      </c>
      <c r="S15" s="104">
        <f t="shared" si="3"/>
        <v>0</v>
      </c>
      <c r="T15" s="104">
        <f t="shared" si="3"/>
        <v>0</v>
      </c>
      <c r="U15" s="104">
        <f t="shared" si="3"/>
        <v>0</v>
      </c>
      <c r="V15" s="104">
        <f t="shared" si="3"/>
        <v>0</v>
      </c>
      <c r="W15" s="76">
        <f t="shared" si="3"/>
        <v>0</v>
      </c>
      <c r="X15" s="76">
        <f t="shared" si="3"/>
        <v>0</v>
      </c>
      <c r="Y15" s="76">
        <f t="shared" si="3"/>
        <v>0</v>
      </c>
      <c r="Z15" s="76">
        <f t="shared" si="3"/>
        <v>0</v>
      </c>
      <c r="AA15" s="76">
        <f t="shared" si="3"/>
        <v>0</v>
      </c>
      <c r="AB15" s="77">
        <f t="shared" si="3"/>
        <v>0</v>
      </c>
    </row>
    <row r="16" spans="1:28" ht="15.75" customHeight="1">
      <c r="A16" s="97">
        <v>10</v>
      </c>
      <c r="B16" s="98" t="s">
        <v>59</v>
      </c>
      <c r="C16" s="31">
        <f>D16+J16</f>
        <v>0</v>
      </c>
      <c r="D16" s="30">
        <f t="shared" si="1"/>
        <v>0</v>
      </c>
      <c r="E16" s="2"/>
      <c r="F16" s="1"/>
      <c r="G16" s="1"/>
      <c r="H16" s="1"/>
      <c r="I16" s="105"/>
      <c r="J16" s="92">
        <f>SUM(K16:AB16)</f>
        <v>0</v>
      </c>
      <c r="K16" s="78"/>
      <c r="L16" s="1"/>
      <c r="M16" s="1"/>
      <c r="N16" s="1"/>
      <c r="O16" s="3"/>
      <c r="P16" s="78"/>
      <c r="Q16" s="1"/>
      <c r="R16" s="1"/>
      <c r="S16" s="1"/>
      <c r="T16" s="3"/>
      <c r="U16" s="2"/>
      <c r="V16" s="1"/>
      <c r="W16" s="1"/>
      <c r="X16" s="1"/>
      <c r="Y16" s="1"/>
      <c r="Z16" s="1"/>
      <c r="AA16" s="1"/>
      <c r="AB16" s="3"/>
    </row>
    <row r="17" spans="1:28" ht="15.75" customHeight="1">
      <c r="A17" s="95">
        <v>11</v>
      </c>
      <c r="B17" s="96" t="s">
        <v>51</v>
      </c>
      <c r="C17" s="44">
        <f aca="true" t="shared" si="4" ref="C17:C23">D17+J17</f>
        <v>0</v>
      </c>
      <c r="D17" s="35">
        <f t="shared" si="1"/>
        <v>0</v>
      </c>
      <c r="E17" s="5"/>
      <c r="F17" s="4"/>
      <c r="G17" s="4"/>
      <c r="H17" s="4"/>
      <c r="I17" s="102"/>
      <c r="J17" s="93">
        <f aca="true" t="shared" si="5" ref="J17:J23">SUM(K17:AB17)</f>
        <v>0</v>
      </c>
      <c r="K17" s="89"/>
      <c r="L17" s="4"/>
      <c r="M17" s="4"/>
      <c r="N17" s="4"/>
      <c r="O17" s="6"/>
      <c r="P17" s="89"/>
      <c r="Q17" s="4"/>
      <c r="R17" s="4"/>
      <c r="S17" s="4"/>
      <c r="T17" s="6"/>
      <c r="U17" s="5"/>
      <c r="V17" s="4"/>
      <c r="W17" s="4"/>
      <c r="X17" s="4"/>
      <c r="Y17" s="4"/>
      <c r="Z17" s="4"/>
      <c r="AA17" s="4"/>
      <c r="AB17" s="6"/>
    </row>
    <row r="18" spans="1:28" ht="15.75" customHeight="1">
      <c r="A18" s="95">
        <v>12</v>
      </c>
      <c r="B18" s="96" t="s">
        <v>52</v>
      </c>
      <c r="C18" s="44">
        <f t="shared" si="4"/>
        <v>0</v>
      </c>
      <c r="D18" s="35">
        <f t="shared" si="1"/>
        <v>0</v>
      </c>
      <c r="E18" s="5"/>
      <c r="F18" s="4"/>
      <c r="G18" s="4"/>
      <c r="H18" s="4"/>
      <c r="I18" s="102"/>
      <c r="J18" s="93">
        <f t="shared" si="5"/>
        <v>0</v>
      </c>
      <c r="K18" s="89"/>
      <c r="L18" s="4"/>
      <c r="M18" s="4"/>
      <c r="N18" s="4"/>
      <c r="O18" s="6"/>
      <c r="P18" s="89"/>
      <c r="Q18" s="4"/>
      <c r="R18" s="4"/>
      <c r="S18" s="4"/>
      <c r="T18" s="6"/>
      <c r="U18" s="5"/>
      <c r="V18" s="4"/>
      <c r="W18" s="4"/>
      <c r="X18" s="4"/>
      <c r="Y18" s="4"/>
      <c r="Z18" s="4"/>
      <c r="AA18" s="4"/>
      <c r="AB18" s="6"/>
    </row>
    <row r="19" spans="1:28" ht="15.75" customHeight="1">
      <c r="A19" s="95">
        <v>13</v>
      </c>
      <c r="B19" s="96" t="s">
        <v>53</v>
      </c>
      <c r="C19" s="44">
        <f t="shared" si="4"/>
        <v>0</v>
      </c>
      <c r="D19" s="35">
        <f t="shared" si="1"/>
        <v>0</v>
      </c>
      <c r="E19" s="5"/>
      <c r="F19" s="4"/>
      <c r="G19" s="4"/>
      <c r="H19" s="4"/>
      <c r="I19" s="102"/>
      <c r="J19" s="93">
        <f t="shared" si="5"/>
        <v>0</v>
      </c>
      <c r="K19" s="89"/>
      <c r="L19" s="4"/>
      <c r="M19" s="4"/>
      <c r="N19" s="4"/>
      <c r="O19" s="6"/>
      <c r="P19" s="89"/>
      <c r="Q19" s="4"/>
      <c r="R19" s="4"/>
      <c r="S19" s="4"/>
      <c r="T19" s="6"/>
      <c r="U19" s="5"/>
      <c r="V19" s="4"/>
      <c r="W19" s="4"/>
      <c r="X19" s="4"/>
      <c r="Y19" s="4"/>
      <c r="Z19" s="4"/>
      <c r="AA19" s="4"/>
      <c r="AB19" s="6"/>
    </row>
    <row r="20" spans="1:28" ht="15.75" customHeight="1">
      <c r="A20" s="95">
        <v>14</v>
      </c>
      <c r="B20" s="96" t="s">
        <v>41</v>
      </c>
      <c r="C20" s="44">
        <f t="shared" si="4"/>
        <v>0</v>
      </c>
      <c r="D20" s="35">
        <f t="shared" si="1"/>
        <v>0</v>
      </c>
      <c r="E20" s="5"/>
      <c r="F20" s="4"/>
      <c r="G20" s="4"/>
      <c r="H20" s="4"/>
      <c r="I20" s="102"/>
      <c r="J20" s="93">
        <f t="shared" si="5"/>
        <v>0</v>
      </c>
      <c r="K20" s="89"/>
      <c r="L20" s="4"/>
      <c r="M20" s="4"/>
      <c r="N20" s="4"/>
      <c r="O20" s="6"/>
      <c r="P20" s="89"/>
      <c r="Q20" s="4"/>
      <c r="R20" s="4"/>
      <c r="S20" s="4"/>
      <c r="T20" s="6"/>
      <c r="U20" s="5"/>
      <c r="V20" s="4"/>
      <c r="W20" s="4"/>
      <c r="X20" s="4"/>
      <c r="Y20" s="4"/>
      <c r="Z20" s="4"/>
      <c r="AA20" s="4"/>
      <c r="AB20" s="6"/>
    </row>
    <row r="21" spans="1:28" ht="15.75" customHeight="1">
      <c r="A21" s="95">
        <v>15</v>
      </c>
      <c r="B21" s="96" t="s">
        <v>54</v>
      </c>
      <c r="C21" s="44">
        <f t="shared" si="4"/>
        <v>0</v>
      </c>
      <c r="D21" s="35">
        <f t="shared" si="1"/>
        <v>0</v>
      </c>
      <c r="E21" s="5"/>
      <c r="F21" s="4"/>
      <c r="G21" s="4"/>
      <c r="H21" s="4"/>
      <c r="I21" s="102"/>
      <c r="J21" s="93">
        <f t="shared" si="5"/>
        <v>0</v>
      </c>
      <c r="K21" s="89"/>
      <c r="L21" s="4"/>
      <c r="M21" s="4"/>
      <c r="N21" s="4"/>
      <c r="O21" s="6"/>
      <c r="P21" s="89"/>
      <c r="Q21" s="4"/>
      <c r="R21" s="4"/>
      <c r="S21" s="4"/>
      <c r="T21" s="6"/>
      <c r="U21" s="5"/>
      <c r="V21" s="4"/>
      <c r="W21" s="4"/>
      <c r="X21" s="4"/>
      <c r="Y21" s="4"/>
      <c r="Z21" s="4"/>
      <c r="AA21" s="4"/>
      <c r="AB21" s="6"/>
    </row>
    <row r="22" spans="1:28" ht="15.75" customHeight="1">
      <c r="A22" s="95">
        <v>16</v>
      </c>
      <c r="B22" s="96" t="s">
        <v>55</v>
      </c>
      <c r="C22" s="44">
        <f t="shared" si="4"/>
        <v>0</v>
      </c>
      <c r="D22" s="35">
        <f t="shared" si="1"/>
        <v>0</v>
      </c>
      <c r="E22" s="5"/>
      <c r="F22" s="4"/>
      <c r="G22" s="4"/>
      <c r="H22" s="4"/>
      <c r="I22" s="102"/>
      <c r="J22" s="93">
        <f t="shared" si="5"/>
        <v>0</v>
      </c>
      <c r="K22" s="89"/>
      <c r="L22" s="4"/>
      <c r="M22" s="4"/>
      <c r="N22" s="4"/>
      <c r="O22" s="6"/>
      <c r="P22" s="89"/>
      <c r="Q22" s="4"/>
      <c r="R22" s="4"/>
      <c r="S22" s="4"/>
      <c r="T22" s="6"/>
      <c r="U22" s="5"/>
      <c r="V22" s="4"/>
      <c r="W22" s="4"/>
      <c r="X22" s="4"/>
      <c r="Y22" s="4"/>
      <c r="Z22" s="4"/>
      <c r="AA22" s="4"/>
      <c r="AB22" s="6"/>
    </row>
    <row r="23" spans="1:28" ht="15.75" customHeight="1" thickBot="1">
      <c r="A23" s="99">
        <v>17</v>
      </c>
      <c r="B23" s="100" t="s">
        <v>56</v>
      </c>
      <c r="C23" s="55">
        <f t="shared" si="4"/>
        <v>0</v>
      </c>
      <c r="D23" s="83">
        <f t="shared" si="1"/>
        <v>0</v>
      </c>
      <c r="E23" s="79"/>
      <c r="F23" s="80"/>
      <c r="G23" s="80"/>
      <c r="H23" s="80"/>
      <c r="I23" s="103"/>
      <c r="J23" s="94">
        <f t="shared" si="5"/>
        <v>0</v>
      </c>
      <c r="K23" s="90"/>
      <c r="L23" s="80"/>
      <c r="M23" s="80"/>
      <c r="N23" s="80"/>
      <c r="O23" s="81"/>
      <c r="P23" s="90"/>
      <c r="Q23" s="80"/>
      <c r="R23" s="80"/>
      <c r="S23" s="80"/>
      <c r="T23" s="81"/>
      <c r="U23" s="79"/>
      <c r="V23" s="80"/>
      <c r="W23" s="80"/>
      <c r="X23" s="80"/>
      <c r="Y23" s="80"/>
      <c r="Z23" s="80"/>
      <c r="AA23" s="80"/>
      <c r="AB23" s="81"/>
    </row>
    <row r="24" spans="1:28" ht="15.75" customHeight="1" thickBot="1">
      <c r="A24" s="155" t="s">
        <v>20</v>
      </c>
      <c r="B24" s="156"/>
      <c r="C24" s="39">
        <f>SUM(C16:C23)</f>
        <v>0</v>
      </c>
      <c r="D24" s="39">
        <f aca="true" t="shared" si="6" ref="D24:AB24">SUM(D16:D23)</f>
        <v>0</v>
      </c>
      <c r="E24" s="39">
        <f t="shared" si="6"/>
        <v>0</v>
      </c>
      <c r="F24" s="39">
        <f t="shared" si="6"/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46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9">
        <f t="shared" si="6"/>
        <v>0</v>
      </c>
      <c r="O24" s="39">
        <f t="shared" si="6"/>
        <v>0</v>
      </c>
      <c r="P24" s="39">
        <f t="shared" si="6"/>
        <v>0</v>
      </c>
      <c r="Q24" s="39">
        <f t="shared" si="6"/>
        <v>0</v>
      </c>
      <c r="R24" s="39">
        <f t="shared" si="6"/>
        <v>0</v>
      </c>
      <c r="S24" s="39">
        <f t="shared" si="6"/>
        <v>0</v>
      </c>
      <c r="T24" s="39">
        <f t="shared" si="6"/>
        <v>0</v>
      </c>
      <c r="U24" s="39">
        <f t="shared" si="6"/>
        <v>0</v>
      </c>
      <c r="V24" s="39">
        <f t="shared" si="6"/>
        <v>0</v>
      </c>
      <c r="W24" s="39">
        <f t="shared" si="6"/>
        <v>0</v>
      </c>
      <c r="X24" s="39">
        <f t="shared" si="6"/>
        <v>0</v>
      </c>
      <c r="Y24" s="39">
        <f t="shared" si="6"/>
        <v>0</v>
      </c>
      <c r="Z24" s="39">
        <f t="shared" si="6"/>
        <v>0</v>
      </c>
      <c r="AA24" s="39">
        <f t="shared" si="6"/>
        <v>0</v>
      </c>
      <c r="AB24" s="40">
        <f t="shared" si="6"/>
        <v>0</v>
      </c>
    </row>
    <row r="25" spans="1:28" ht="15.75" customHeight="1" thickBot="1">
      <c r="A25" s="155" t="s">
        <v>21</v>
      </c>
      <c r="B25" s="156"/>
      <c r="C25" s="40">
        <f>C15+C24</f>
        <v>0</v>
      </c>
      <c r="D25" s="40">
        <f aca="true" t="shared" si="7" ref="D25:AB25">D15+D24</f>
        <v>0</v>
      </c>
      <c r="E25" s="40">
        <f t="shared" si="7"/>
        <v>0</v>
      </c>
      <c r="F25" s="40">
        <f t="shared" si="7"/>
        <v>0</v>
      </c>
      <c r="G25" s="40">
        <f t="shared" si="7"/>
        <v>0</v>
      </c>
      <c r="H25" s="40">
        <f t="shared" si="7"/>
        <v>0</v>
      </c>
      <c r="I25" s="40">
        <f t="shared" si="7"/>
        <v>0</v>
      </c>
      <c r="J25" s="40">
        <f t="shared" si="7"/>
        <v>0</v>
      </c>
      <c r="K25" s="40">
        <f t="shared" si="7"/>
        <v>0</v>
      </c>
      <c r="L25" s="40">
        <f t="shared" si="7"/>
        <v>0</v>
      </c>
      <c r="M25" s="40">
        <f t="shared" si="7"/>
        <v>0</v>
      </c>
      <c r="N25" s="40">
        <f t="shared" si="7"/>
        <v>0</v>
      </c>
      <c r="O25" s="40">
        <f t="shared" si="7"/>
        <v>0</v>
      </c>
      <c r="P25" s="40">
        <f t="shared" si="7"/>
        <v>0</v>
      </c>
      <c r="Q25" s="40">
        <f t="shared" si="7"/>
        <v>0</v>
      </c>
      <c r="R25" s="40">
        <f t="shared" si="7"/>
        <v>0</v>
      </c>
      <c r="S25" s="40">
        <f t="shared" si="7"/>
        <v>0</v>
      </c>
      <c r="T25" s="40">
        <f t="shared" si="7"/>
        <v>0</v>
      </c>
      <c r="U25" s="40">
        <f t="shared" si="7"/>
        <v>0</v>
      </c>
      <c r="V25" s="40">
        <f t="shared" si="7"/>
        <v>0</v>
      </c>
      <c r="W25" s="40">
        <f t="shared" si="7"/>
        <v>0</v>
      </c>
      <c r="X25" s="40">
        <f t="shared" si="7"/>
        <v>0</v>
      </c>
      <c r="Y25" s="40">
        <f t="shared" si="7"/>
        <v>0</v>
      </c>
      <c r="Z25" s="40">
        <f t="shared" si="7"/>
        <v>0</v>
      </c>
      <c r="AA25" s="40">
        <f t="shared" si="7"/>
        <v>0</v>
      </c>
      <c r="AB25" s="40">
        <f t="shared" si="7"/>
        <v>0</v>
      </c>
    </row>
    <row r="26" spans="1:28" ht="15.75" customHeight="1" thickBot="1">
      <c r="A26" s="147" t="s">
        <v>22</v>
      </c>
      <c r="B26" s="148"/>
      <c r="C26" s="46"/>
      <c r="D26" s="149">
        <f>E25*125+F25*145+G25*170+H25*290+I25*340+K26*125+L26*145+M26*170+N26*290+O26*340</f>
        <v>0</v>
      </c>
      <c r="E26" s="150"/>
      <c r="F26" s="150"/>
      <c r="G26" s="150"/>
      <c r="H26" s="150"/>
      <c r="I26" s="150"/>
      <c r="J26" s="47" t="s">
        <v>7</v>
      </c>
      <c r="K26" s="41">
        <f>K25+P25</f>
        <v>0</v>
      </c>
      <c r="L26" s="42">
        <f>L25+Q25</f>
        <v>0</v>
      </c>
      <c r="M26" s="42">
        <f>M25+R25</f>
        <v>0</v>
      </c>
      <c r="N26" s="42">
        <f>N25+S25+U25+W25+Y25+AA25</f>
        <v>0</v>
      </c>
      <c r="O26" s="43">
        <f>O25+T25+V25+X25+Z25+AB25</f>
        <v>0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</row>
    <row r="27" spans="1:28" ht="14.25" customHeight="1" hidden="1" thickBot="1">
      <c r="A27" s="153" t="s">
        <v>23</v>
      </c>
      <c r="B27" s="154"/>
      <c r="C27" s="48" t="s">
        <v>24</v>
      </c>
      <c r="D27" s="155">
        <f>(E15*125+F15*145+G15*170)*0.3+(K15*125+L15*145+M15*170)*0.3+(P15*125+Q15*145+R15*170)*0.3</f>
        <v>0</v>
      </c>
      <c r="E27" s="156"/>
      <c r="F27" s="49" t="s">
        <v>25</v>
      </c>
      <c r="G27" s="155"/>
      <c r="H27" s="157"/>
      <c r="I27" s="156"/>
      <c r="J27" s="158" t="s">
        <v>26</v>
      </c>
      <c r="K27" s="50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51"/>
    </row>
    <row r="28" spans="1:28" ht="15.75" customHeight="1" hidden="1" thickBot="1">
      <c r="A28" s="160" t="s">
        <v>27</v>
      </c>
      <c r="B28" s="161"/>
      <c r="C28" s="52" t="s">
        <v>24</v>
      </c>
      <c r="D28" s="124">
        <f>D26-D27</f>
        <v>0</v>
      </c>
      <c r="E28" s="162"/>
      <c r="F28" s="53" t="s">
        <v>25</v>
      </c>
      <c r="G28" s="155"/>
      <c r="H28" s="125"/>
      <c r="I28" s="162"/>
      <c r="J28" s="159"/>
      <c r="K28" s="54"/>
      <c r="L28" s="45"/>
      <c r="M28" s="45"/>
      <c r="N28" s="55"/>
      <c r="O28" s="45"/>
      <c r="P28" s="45"/>
      <c r="Q28" s="45"/>
      <c r="R28" s="45"/>
      <c r="S28" s="45"/>
      <c r="T28" s="55"/>
      <c r="U28" s="45"/>
      <c r="V28" s="45"/>
      <c r="W28" s="45"/>
      <c r="X28" s="45"/>
      <c r="Y28" s="45"/>
      <c r="Z28" s="45"/>
      <c r="AA28" s="45"/>
      <c r="AB28" s="51"/>
    </row>
    <row r="29" spans="1:28" ht="15" customHeight="1">
      <c r="A29" s="131" t="s">
        <v>28</v>
      </c>
      <c r="B29" s="56" t="s">
        <v>29</v>
      </c>
      <c r="C29" s="57"/>
      <c r="D29" s="58"/>
      <c r="E29" s="53"/>
      <c r="F29" s="58"/>
      <c r="G29" s="131" t="s">
        <v>30</v>
      </c>
      <c r="H29" s="134" t="s">
        <v>31</v>
      </c>
      <c r="I29" s="135"/>
      <c r="J29" s="135"/>
      <c r="K29" s="59"/>
      <c r="L29" s="59"/>
      <c r="M29" s="60"/>
      <c r="N29" s="136" t="s">
        <v>57</v>
      </c>
      <c r="O29" s="124" t="s">
        <v>32</v>
      </c>
      <c r="P29" s="125"/>
      <c r="Q29" s="120"/>
      <c r="R29" s="120"/>
      <c r="S29" s="121"/>
      <c r="T29" s="126" t="s">
        <v>58</v>
      </c>
      <c r="U29" s="124" t="s">
        <v>32</v>
      </c>
      <c r="V29" s="125"/>
      <c r="W29" s="125"/>
      <c r="X29" s="120"/>
      <c r="Y29" s="120"/>
      <c r="Z29" s="120"/>
      <c r="AA29" s="120"/>
      <c r="AB29" s="121"/>
    </row>
    <row r="30" spans="1:28" ht="15" customHeight="1">
      <c r="A30" s="132"/>
      <c r="B30" s="145"/>
      <c r="C30" s="146"/>
      <c r="D30" s="146"/>
      <c r="E30" s="146"/>
      <c r="F30" s="146"/>
      <c r="G30" s="132"/>
      <c r="H30" s="111"/>
      <c r="I30" s="109"/>
      <c r="J30" s="109"/>
      <c r="K30" s="109"/>
      <c r="L30" s="109"/>
      <c r="M30" s="110"/>
      <c r="N30" s="137"/>
      <c r="O30" s="122"/>
      <c r="P30" s="123"/>
      <c r="Q30" s="109"/>
      <c r="R30" s="109"/>
      <c r="S30" s="110"/>
      <c r="T30" s="127"/>
      <c r="U30" s="122"/>
      <c r="V30" s="123"/>
      <c r="W30" s="123"/>
      <c r="X30" s="109"/>
      <c r="Y30" s="109"/>
      <c r="Z30" s="109"/>
      <c r="AA30" s="109"/>
      <c r="AB30" s="110"/>
    </row>
    <row r="31" spans="1:28" ht="15" customHeight="1">
      <c r="A31" s="132"/>
      <c r="B31" s="114" t="s">
        <v>33</v>
      </c>
      <c r="C31" s="115"/>
      <c r="D31" s="115" t="s">
        <v>34</v>
      </c>
      <c r="E31" s="115"/>
      <c r="F31" s="116"/>
      <c r="G31" s="132"/>
      <c r="H31" s="114" t="s">
        <v>1</v>
      </c>
      <c r="I31" s="115"/>
      <c r="J31" s="115"/>
      <c r="K31" s="115" t="s">
        <v>34</v>
      </c>
      <c r="L31" s="115"/>
      <c r="M31" s="116"/>
      <c r="N31" s="137"/>
      <c r="O31" s="122" t="s">
        <v>35</v>
      </c>
      <c r="P31" s="123"/>
      <c r="Q31" s="109"/>
      <c r="R31" s="109"/>
      <c r="S31" s="110"/>
      <c r="T31" s="127"/>
      <c r="U31" s="122" t="s">
        <v>35</v>
      </c>
      <c r="V31" s="123"/>
      <c r="W31" s="123"/>
      <c r="X31" s="109"/>
      <c r="Y31" s="109"/>
      <c r="Z31" s="109"/>
      <c r="AA31" s="109"/>
      <c r="AB31" s="110"/>
    </row>
    <row r="32" spans="1:28" ht="15" customHeight="1">
      <c r="A32" s="132"/>
      <c r="B32" s="111"/>
      <c r="C32" s="109"/>
      <c r="D32" s="112"/>
      <c r="E32" s="112"/>
      <c r="F32" s="113"/>
      <c r="G32" s="132"/>
      <c r="H32" s="111"/>
      <c r="I32" s="109"/>
      <c r="J32" s="109"/>
      <c r="K32" s="109"/>
      <c r="L32" s="109"/>
      <c r="M32" s="110"/>
      <c r="N32" s="137"/>
      <c r="O32" s="122"/>
      <c r="P32" s="123"/>
      <c r="Q32" s="109"/>
      <c r="R32" s="109"/>
      <c r="S32" s="110"/>
      <c r="T32" s="127"/>
      <c r="U32" s="122"/>
      <c r="V32" s="123"/>
      <c r="W32" s="123"/>
      <c r="X32" s="109"/>
      <c r="Y32" s="109"/>
      <c r="Z32" s="109"/>
      <c r="AA32" s="109"/>
      <c r="AB32" s="110"/>
    </row>
    <row r="33" spans="1:28" ht="15" customHeight="1">
      <c r="A33" s="132"/>
      <c r="B33" s="61" t="s">
        <v>36</v>
      </c>
      <c r="C33" s="139"/>
      <c r="D33" s="139"/>
      <c r="E33" s="139"/>
      <c r="F33" s="139"/>
      <c r="G33" s="132"/>
      <c r="H33" s="140" t="s">
        <v>36</v>
      </c>
      <c r="I33" s="141"/>
      <c r="J33" s="142"/>
      <c r="K33" s="142"/>
      <c r="L33" s="142"/>
      <c r="M33" s="143"/>
      <c r="N33" s="137"/>
      <c r="O33" s="84" t="s">
        <v>61</v>
      </c>
      <c r="P33" s="62"/>
      <c r="Q33" s="62"/>
      <c r="R33" s="62"/>
      <c r="S33" s="63"/>
      <c r="T33" s="127"/>
      <c r="U33" s="117" t="s">
        <v>60</v>
      </c>
      <c r="V33" s="118"/>
      <c r="W33" s="118"/>
      <c r="X33" s="118"/>
      <c r="Y33" s="118"/>
      <c r="Z33" s="118"/>
      <c r="AA33" s="118"/>
      <c r="AB33" s="119"/>
    </row>
    <row r="34" spans="1:28" ht="15" customHeight="1" thickBot="1">
      <c r="A34" s="133"/>
      <c r="B34" s="64"/>
      <c r="C34" s="144" t="s">
        <v>63</v>
      </c>
      <c r="D34" s="144"/>
      <c r="E34" s="65" t="s">
        <v>64</v>
      </c>
      <c r="F34" s="65" t="s">
        <v>39</v>
      </c>
      <c r="G34" s="133"/>
      <c r="H34" s="46"/>
      <c r="I34" s="55"/>
      <c r="J34" s="144" t="s">
        <v>63</v>
      </c>
      <c r="K34" s="144"/>
      <c r="L34" s="65" t="s">
        <v>38</v>
      </c>
      <c r="M34" s="66" t="s">
        <v>39</v>
      </c>
      <c r="N34" s="138"/>
      <c r="O34" s="46" t="s">
        <v>40</v>
      </c>
      <c r="P34" s="129" t="s">
        <v>63</v>
      </c>
      <c r="Q34" s="129"/>
      <c r="R34" s="67" t="s">
        <v>38</v>
      </c>
      <c r="S34" s="68" t="s">
        <v>39</v>
      </c>
      <c r="T34" s="128"/>
      <c r="U34" s="69"/>
      <c r="V34" s="130">
        <v>2017</v>
      </c>
      <c r="W34" s="130"/>
      <c r="X34" s="55" t="s">
        <v>37</v>
      </c>
      <c r="Y34" s="70"/>
      <c r="Z34" s="55" t="s">
        <v>38</v>
      </c>
      <c r="AA34" s="55"/>
      <c r="AB34" s="71" t="s">
        <v>39</v>
      </c>
    </row>
    <row r="35" ht="2.25" customHeight="1"/>
    <row r="36" spans="1:28" ht="15" customHeight="1">
      <c r="A36" s="106" t="s">
        <v>70</v>
      </c>
      <c r="B36" s="107" t="s">
        <v>65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1"/>
      <c r="O36" s="101"/>
      <c r="P36" s="101"/>
      <c r="Q36" s="101"/>
      <c r="Z36" s="72"/>
      <c r="AA36" s="72"/>
      <c r="AB36" s="72"/>
    </row>
    <row r="37" spans="1:28" ht="15" customHeight="1">
      <c r="A37" s="107"/>
      <c r="B37" s="107" t="s">
        <v>66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1"/>
      <c r="O37" s="101"/>
      <c r="P37" s="101"/>
      <c r="Q37" s="101"/>
      <c r="Z37" s="72"/>
      <c r="AA37" s="72"/>
      <c r="AB37" s="72"/>
    </row>
    <row r="38" spans="1:28" ht="15" customHeight="1">
      <c r="A38" s="107"/>
      <c r="B38" s="108" t="s">
        <v>67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17" ht="15" customHeight="1">
      <c r="A39" s="107"/>
      <c r="B39" s="107" t="s">
        <v>68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1"/>
      <c r="O39" s="101"/>
      <c r="P39" s="101"/>
      <c r="Q39" s="101" t="s">
        <v>69</v>
      </c>
    </row>
  </sheetData>
  <sheetProtection/>
  <protectedRanges>
    <protectedRange sqref="X31:AB32" name="区域20"/>
    <protectedRange sqref="P34:S34" name="区域18"/>
    <protectedRange sqref="Q29:S30" name="区域16"/>
    <protectedRange sqref="J33:M33" name="区域14"/>
    <protectedRange sqref="H32:J32" name="区域12"/>
    <protectedRange sqref="C34:F34" name="区域10"/>
    <protectedRange sqref="D32:F32" name="区域8"/>
    <protectedRange sqref="B30:F30" name="区域6"/>
    <protectedRange sqref="Z1:AB1" name="区域1"/>
    <protectedRange sqref="B32:C32" name="区域7"/>
    <protectedRange sqref="C33:F33" name="区域9"/>
    <protectedRange sqref="H30:M30" name="区域11"/>
    <protectedRange sqref="K32:M32" name="区域13"/>
    <protectedRange sqref="J34:M34" name="区域15"/>
    <protectedRange sqref="Q31:S32" name="区域17"/>
    <protectedRange sqref="X29:AB30" name="区域19"/>
    <protectedRange sqref="V34:AB34" name="区域21"/>
    <protectedRange sqref="E7:I14" name="区域2_1"/>
    <protectedRange sqref="K6:AB14" name="区域3_1"/>
    <protectedRange sqref="E16:I23" name="区域4_1"/>
    <protectedRange sqref="K16:AB23" name="区域5_1"/>
  </protectedRanges>
  <mergeCells count="60">
    <mergeCell ref="A1:T1"/>
    <mergeCell ref="W1:Y1"/>
    <mergeCell ref="Z1:AB1"/>
    <mergeCell ref="A3:A5"/>
    <mergeCell ref="B3:B5"/>
    <mergeCell ref="C3:C5"/>
    <mergeCell ref="D3:I4"/>
    <mergeCell ref="J3:AB3"/>
    <mergeCell ref="J4:J5"/>
    <mergeCell ref="K4:O4"/>
    <mergeCell ref="D28:E28"/>
    <mergeCell ref="G28:I28"/>
    <mergeCell ref="AA4:AB4"/>
    <mergeCell ref="A15:B15"/>
    <mergeCell ref="A24:B24"/>
    <mergeCell ref="A25:B25"/>
    <mergeCell ref="P4:T4"/>
    <mergeCell ref="U4:V4"/>
    <mergeCell ref="W4:X4"/>
    <mergeCell ref="Y4:Z4"/>
    <mergeCell ref="J34:K34"/>
    <mergeCell ref="B30:F30"/>
    <mergeCell ref="A26:B26"/>
    <mergeCell ref="D26:I26"/>
    <mergeCell ref="P26:AB26"/>
    <mergeCell ref="A27:B27"/>
    <mergeCell ref="D27:E27"/>
    <mergeCell ref="G27:I27"/>
    <mergeCell ref="J27:J28"/>
    <mergeCell ref="A28:B28"/>
    <mergeCell ref="P34:Q34"/>
    <mergeCell ref="V34:W34"/>
    <mergeCell ref="A29:A34"/>
    <mergeCell ref="G29:G34"/>
    <mergeCell ref="H29:J29"/>
    <mergeCell ref="N29:N34"/>
    <mergeCell ref="C33:F33"/>
    <mergeCell ref="H33:I33"/>
    <mergeCell ref="J33:M33"/>
    <mergeCell ref="C34:D34"/>
    <mergeCell ref="U33:AB33"/>
    <mergeCell ref="H30:M30"/>
    <mergeCell ref="X29:AB30"/>
    <mergeCell ref="O31:P32"/>
    <mergeCell ref="Q31:S32"/>
    <mergeCell ref="O29:P30"/>
    <mergeCell ref="Q29:S30"/>
    <mergeCell ref="U31:W32"/>
    <mergeCell ref="T29:T34"/>
    <mergeCell ref="U29:W30"/>
    <mergeCell ref="B38:AB38"/>
    <mergeCell ref="X31:AB32"/>
    <mergeCell ref="B32:C32"/>
    <mergeCell ref="D32:F32"/>
    <mergeCell ref="H32:J32"/>
    <mergeCell ref="K32:M32"/>
    <mergeCell ref="B31:C31"/>
    <mergeCell ref="D31:F31"/>
    <mergeCell ref="H31:J31"/>
    <mergeCell ref="K31:M31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2011-06-23T02:28:16Z</cp:lastPrinted>
  <dcterms:created xsi:type="dcterms:W3CDTF">1996-12-17T01:32:42Z</dcterms:created>
  <dcterms:modified xsi:type="dcterms:W3CDTF">2017-03-09T03:24:37Z</dcterms:modified>
  <cp:category/>
  <cp:version/>
  <cp:contentType/>
  <cp:contentStatus/>
</cp:coreProperties>
</file>